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400" windowHeight="5580" activeTab="0"/>
  </bookViews>
  <sheets>
    <sheet name="3" sheetId="1" r:id="rId1"/>
  </sheets>
  <definedNames>
    <definedName name="_xlnm.Print_Area" localSheetId="0">'3'!$A$1:$M$40</definedName>
  </definedNames>
  <calcPr fullCalcOnLoad="1"/>
</workbook>
</file>

<file path=xl/sharedStrings.xml><?xml version="1.0" encoding="utf-8"?>
<sst xmlns="http://schemas.openxmlformats.org/spreadsheetml/2006/main" count="141" uniqueCount="88">
  <si>
    <t>Dział</t>
  </si>
  <si>
    <t>1.</t>
  </si>
  <si>
    <t>2.</t>
  </si>
  <si>
    <t>Rozdz.</t>
  </si>
  <si>
    <t>w złotych</t>
  </si>
  <si>
    <t>Lp.</t>
  </si>
  <si>
    <t>Planowane wydatki</t>
  </si>
  <si>
    <t>Łączne koszty finansowe</t>
  </si>
  <si>
    <t>Jednostka organizacyjna realizująca program lub koordynująca wykonanie programu</t>
  </si>
  <si>
    <t>SPZ ZOZ w Pruszkowie</t>
  </si>
  <si>
    <t xml:space="preserve">Nazwa zadania inwestycyjnego
</t>
  </si>
  <si>
    <t xml:space="preserve"> Okres realizacji
(w latach)</t>
  </si>
  <si>
    <t xml:space="preserve">Przebudowa i modernizacja ul.Boh.W-wy w Pruszkowie-ul.Tuwima w Piastowie </t>
  </si>
  <si>
    <t>Modernizacja budynku SPZ ZOZ w Pruszkowie przy ul.Andrzeja 23 (budynek dawnego pogotowia ratunkowego)</t>
  </si>
  <si>
    <t>Nr programu w WPI</t>
  </si>
  <si>
    <t>§</t>
  </si>
  <si>
    <t>Nr 1</t>
  </si>
  <si>
    <t>Nr 2</t>
  </si>
  <si>
    <t>Nr 5</t>
  </si>
  <si>
    <t>KP PSP w Pruszkowie</t>
  </si>
  <si>
    <t>Nr 6</t>
  </si>
  <si>
    <t>Rozbudowa Zespołu Szkół Technicznych i Ogólnokształcących w Pruszkowie</t>
  </si>
  <si>
    <t>2011 r.</t>
  </si>
  <si>
    <t>2006-2010</t>
  </si>
  <si>
    <t>Nowa sieć dróg na terenie Powiatu Pruszkowksiego</t>
  </si>
  <si>
    <t>2009-2013</t>
  </si>
  <si>
    <t>Przebudowa hali Międzyszkolnego Ośrodka Sportu</t>
  </si>
  <si>
    <t>2009-2010</t>
  </si>
  <si>
    <t>2005-2010</t>
  </si>
  <si>
    <t>Regionalny Program Rozwoju Gmin i Powiatu Pruszkowskiego zlewni Utraty-Program Utrata</t>
  </si>
  <si>
    <t>Nr 7</t>
  </si>
  <si>
    <t>Powiat Pruszkowski-Wydział Inwestycji i Drogownictwa</t>
  </si>
  <si>
    <t>Limity wydatków na wieloletnie programy inwestycyjne w latach 2010 - 2012</t>
  </si>
  <si>
    <t xml:space="preserve">rok budżetowy 2010 </t>
  </si>
  <si>
    <t>2012 r.</t>
  </si>
  <si>
    <t>Przebudowa ul.Sportowej w Brwinowie</t>
  </si>
  <si>
    <t>2009/2011</t>
  </si>
  <si>
    <t>Przebudowa ul.Warszawskiej i ul.Mszczonowskiej w Nadarzynie</t>
  </si>
  <si>
    <t>2010/2011</t>
  </si>
  <si>
    <t>Budowa mostu na rzece Utracie w Pruszkowie</t>
  </si>
  <si>
    <t>2009/2010</t>
  </si>
  <si>
    <t>Modernizacja ul.Armii Krajowej w Pruszkowie</t>
  </si>
  <si>
    <t>Przebudowa ul.Rolnej w Kajetanach</t>
  </si>
  <si>
    <t>Przebudowa ul.Warsztatowej i ul.Broniewskiego w Pruszkowie oraz ul.Warsztatowej w Piastowie</t>
  </si>
  <si>
    <t>2010/2012</t>
  </si>
  <si>
    <t>Przebudowa ul.Grodziskiej w Brwinowie</t>
  </si>
  <si>
    <t>2009/2012</t>
  </si>
  <si>
    <t>Przebudowa Al.M.Dąbrowskiej i ul.Brzozowej i budowa ronda na skrzyżowaniu ul.Brzozowej i ul.Komorowskiej</t>
  </si>
  <si>
    <t>Zakup pojazdów pożarniczych</t>
  </si>
  <si>
    <t>2009-2012</t>
  </si>
  <si>
    <t>Budowa Ośrodka Szkolno-Wychowawczego Pruszków ul.Wapienna</t>
  </si>
  <si>
    <t>Wykonanie termomodernizacji budynku szkoły przy ul.Promyka w Pruszkowie</t>
  </si>
  <si>
    <t>RAZEM:</t>
  </si>
  <si>
    <t>Budowa Komendy Powiatowej i Jednostki Ratownictwa Gaśniczego PSP oraz Centrum Powiadamiania Ratunkowego w Pruszkowie przy ul. Staszica 1</t>
  </si>
  <si>
    <t>Przebudowa ul. Pruszkowskiej w Raszynie</t>
  </si>
  <si>
    <t>Nr 3</t>
  </si>
  <si>
    <t>Nr 4</t>
  </si>
  <si>
    <t>Wykonanie  elewacji w Pałacyku DPS w Czubinie</t>
  </si>
  <si>
    <t>x</t>
  </si>
  <si>
    <t>2007-2010</t>
  </si>
  <si>
    <t>2008/2010</t>
  </si>
  <si>
    <t>Rozbudowa i modernizacja szpitala powiatowego (I etao) w tym:</t>
  </si>
  <si>
    <t xml:space="preserve">1.Modernizacja i przebudowa budynku zwanego "Stary Wrzesin" na terenie szpitala powiatowego w Pruszkowie </t>
  </si>
  <si>
    <t>2.Projekt rozbudowy Szpitala Powiatowego w Pruszkowie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</si>
  <si>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</si>
  <si>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</si>
  <si>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</si>
  <si>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</si>
  <si>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</si>
  <si>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</si>
  <si>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</si>
  <si>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</si>
  <si>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</si>
  <si>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</si>
  <si>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</si>
  <si>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</si>
  <si>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</si>
  <si>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</si>
  <si>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</si>
  <si>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</si>
  <si>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</si>
  <si>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</si>
  <si>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</si>
  <si>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Budowa mostu na rzece Zimna Woda w drodze powiatowej</t>
  </si>
  <si>
    <t>załącznik Nr 4</t>
  </si>
  <si>
    <t>2010-2011</t>
  </si>
  <si>
    <t>do Uchwały Rady Powiatu Pruszkowskiego Nr XXXIX/336/10</t>
  </si>
  <si>
    <t>z dnia  29 czerwca 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</si>
</sst>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3" fontId="0" fillId="0" borderId="10" xfId="42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0" fontId="0" fillId="0" borderId="10" xfId="42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0" fontId="0" fillId="0" borderId="0" xfId="0" applyNumberFormat="1" applyAlignment="1">
      <alignment vertical="center"/>
    </xf>
    <xf numFmtId="43" fontId="0" fillId="0" borderId="11" xfId="42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0" fontId="0" fillId="0" borderId="11" xfId="42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80" zoomScaleNormal="80" zoomScaleSheetLayoutView="80" zoomScalePageLayoutView="0" workbookViewId="0" topLeftCell="G1">
      <selection activeCell="B6" sqref="B6:M6"/>
    </sheetView>
  </sheetViews>
  <sheetFormatPr defaultColWidth="9.00390625" defaultRowHeight="12.75"/>
  <cols>
    <col min="1" max="1" width="2.75390625" style="1" customWidth="1"/>
    <col min="2" max="2" width="5.625" style="1" customWidth="1"/>
    <col min="3" max="3" width="6.875" style="1" customWidth="1"/>
    <col min="4" max="4" width="7.75390625" style="1" customWidth="1"/>
    <col min="5" max="5" width="6.00390625" style="1" customWidth="1"/>
    <col min="6" max="6" width="28.875" style="1" customWidth="1"/>
    <col min="7" max="7" width="15.625" style="1" customWidth="1"/>
    <col min="8" max="8" width="16.75390625" style="1" customWidth="1"/>
    <col min="9" max="9" width="14.25390625" style="1" customWidth="1"/>
    <col min="10" max="10" width="16.125" style="1" customWidth="1"/>
    <col min="11" max="11" width="17.00390625" style="1" customWidth="1"/>
    <col min="12" max="12" width="22.25390625" style="1" customWidth="1"/>
    <col min="13" max="13" width="11.375" style="1" customWidth="1"/>
    <col min="14" max="16384" width="9.125" style="1" customWidth="1"/>
  </cols>
  <sheetData>
    <row r="1" spans="11:12" ht="12.75">
      <c r="K1" s="16" t="s">
        <v>84</v>
      </c>
      <c r="L1" s="16"/>
    </row>
    <row r="2" ht="12.75">
      <c r="K2" s="16" t="s">
        <v>86</v>
      </c>
    </row>
    <row r="3" spans="11:12" ht="12.75">
      <c r="K3" s="16" t="s">
        <v>87</v>
      </c>
      <c r="L3" s="16"/>
    </row>
    <row r="6" spans="2:13" ht="18" customHeight="1">
      <c r="B6" s="53" t="s">
        <v>32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2" ht="18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3" ht="16.5" customHeight="1">
      <c r="B8" s="17"/>
      <c r="C8" s="3"/>
      <c r="D8" s="3"/>
      <c r="E8" s="3"/>
      <c r="F8" s="3"/>
      <c r="G8" s="3"/>
      <c r="H8" s="3"/>
      <c r="I8" s="3"/>
      <c r="J8" s="3"/>
      <c r="K8" s="3"/>
      <c r="L8" s="2"/>
      <c r="M8" s="2" t="s">
        <v>4</v>
      </c>
    </row>
    <row r="9" spans="1:13" s="6" customFormat="1" ht="19.5" customHeight="1">
      <c r="A9" s="1"/>
      <c r="B9" s="55" t="s">
        <v>5</v>
      </c>
      <c r="C9" s="55" t="s">
        <v>0</v>
      </c>
      <c r="D9" s="55" t="s">
        <v>3</v>
      </c>
      <c r="E9" s="55" t="s">
        <v>15</v>
      </c>
      <c r="F9" s="52" t="s">
        <v>10</v>
      </c>
      <c r="G9" s="56" t="s">
        <v>11</v>
      </c>
      <c r="H9" s="52" t="s">
        <v>7</v>
      </c>
      <c r="I9" s="52" t="s">
        <v>6</v>
      </c>
      <c r="J9" s="52"/>
      <c r="K9" s="52"/>
      <c r="L9" s="52" t="s">
        <v>8</v>
      </c>
      <c r="M9" s="52" t="s">
        <v>14</v>
      </c>
    </row>
    <row r="10" spans="1:13" s="6" customFormat="1" ht="19.5" customHeight="1">
      <c r="A10" s="1"/>
      <c r="B10" s="55"/>
      <c r="C10" s="55"/>
      <c r="D10" s="55"/>
      <c r="E10" s="55"/>
      <c r="F10" s="52"/>
      <c r="G10" s="57"/>
      <c r="H10" s="52"/>
      <c r="I10" s="52" t="s">
        <v>33</v>
      </c>
      <c r="J10" s="52" t="s">
        <v>22</v>
      </c>
      <c r="K10" s="52" t="s">
        <v>34</v>
      </c>
      <c r="L10" s="52"/>
      <c r="M10" s="52"/>
    </row>
    <row r="11" spans="1:13" s="6" customFormat="1" ht="15.75" customHeight="1">
      <c r="A11" s="1"/>
      <c r="B11" s="55"/>
      <c r="C11" s="55"/>
      <c r="D11" s="55"/>
      <c r="E11" s="55"/>
      <c r="F11" s="52"/>
      <c r="G11" s="57"/>
      <c r="H11" s="52"/>
      <c r="I11" s="52"/>
      <c r="J11" s="52"/>
      <c r="K11" s="52"/>
      <c r="L11" s="52"/>
      <c r="M11" s="52"/>
    </row>
    <row r="12" spans="1:13" s="6" customFormat="1" ht="11.25" customHeight="1">
      <c r="A12" s="1"/>
      <c r="B12" s="55"/>
      <c r="C12" s="55"/>
      <c r="D12" s="55"/>
      <c r="E12" s="55"/>
      <c r="F12" s="52"/>
      <c r="G12" s="57"/>
      <c r="H12" s="52"/>
      <c r="I12" s="52"/>
      <c r="J12" s="52"/>
      <c r="K12" s="52"/>
      <c r="L12" s="52"/>
      <c r="M12" s="52"/>
    </row>
    <row r="13" spans="1:13" s="6" customFormat="1" ht="12.75" customHeight="1">
      <c r="A13" s="1"/>
      <c r="B13" s="55"/>
      <c r="C13" s="55"/>
      <c r="D13" s="55"/>
      <c r="E13" s="55"/>
      <c r="F13" s="52"/>
      <c r="G13" s="58"/>
      <c r="H13" s="52"/>
      <c r="I13" s="52"/>
      <c r="J13" s="52"/>
      <c r="K13" s="52"/>
      <c r="L13" s="52"/>
      <c r="M13" s="52"/>
    </row>
    <row r="14" spans="2:13" ht="7.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ht="54.75" customHeight="1">
      <c r="A15" s="18" t="s">
        <v>58</v>
      </c>
      <c r="B15" s="9" t="s">
        <v>1</v>
      </c>
      <c r="C15" s="5">
        <v>600</v>
      </c>
      <c r="D15" s="5">
        <v>60014</v>
      </c>
      <c r="E15" s="5">
        <v>6050</v>
      </c>
      <c r="F15" s="10" t="s">
        <v>12</v>
      </c>
      <c r="G15" s="11" t="s">
        <v>23</v>
      </c>
      <c r="H15" s="12">
        <v>5215000</v>
      </c>
      <c r="I15" s="21">
        <v>2355000</v>
      </c>
      <c r="J15" s="21"/>
      <c r="K15" s="14">
        <v>0</v>
      </c>
      <c r="L15" s="10" t="s">
        <v>31</v>
      </c>
      <c r="M15" s="13" t="s">
        <v>16</v>
      </c>
    </row>
    <row r="16" spans="1:13" ht="50.25" customHeight="1">
      <c r="A16" s="1" t="s">
        <v>58</v>
      </c>
      <c r="B16" s="9" t="s">
        <v>2</v>
      </c>
      <c r="C16" s="5">
        <v>600</v>
      </c>
      <c r="D16" s="5">
        <v>60014</v>
      </c>
      <c r="E16" s="5">
        <v>6050</v>
      </c>
      <c r="F16" s="10" t="s">
        <v>24</v>
      </c>
      <c r="G16" s="11" t="s">
        <v>25</v>
      </c>
      <c r="H16" s="12">
        <v>640000</v>
      </c>
      <c r="I16" s="21">
        <v>639000</v>
      </c>
      <c r="J16" s="21"/>
      <c r="K16" s="19"/>
      <c r="L16" s="10" t="s">
        <v>31</v>
      </c>
      <c r="M16" s="20" t="s">
        <v>16</v>
      </c>
    </row>
    <row r="17" spans="1:13" ht="43.5" customHeight="1">
      <c r="A17" s="1" t="s">
        <v>58</v>
      </c>
      <c r="B17" s="9">
        <v>3</v>
      </c>
      <c r="C17" s="5">
        <v>600</v>
      </c>
      <c r="D17" s="5">
        <v>60014</v>
      </c>
      <c r="E17" s="5">
        <v>6050</v>
      </c>
      <c r="F17" s="10" t="s">
        <v>35</v>
      </c>
      <c r="G17" s="11" t="s">
        <v>36</v>
      </c>
      <c r="H17" s="12">
        <v>1901000</v>
      </c>
      <c r="I17" s="21">
        <v>900000</v>
      </c>
      <c r="J17" s="19">
        <v>1000000</v>
      </c>
      <c r="K17" s="19"/>
      <c r="L17" s="10" t="s">
        <v>31</v>
      </c>
      <c r="M17" s="15" t="s">
        <v>16</v>
      </c>
    </row>
    <row r="18" spans="1:13" ht="50.25" customHeight="1">
      <c r="A18" s="30" t="s">
        <v>58</v>
      </c>
      <c r="B18" s="9" t="s">
        <v>64</v>
      </c>
      <c r="C18" s="5">
        <v>600</v>
      </c>
      <c r="D18" s="5">
        <v>60014</v>
      </c>
      <c r="E18" s="5">
        <v>6050</v>
      </c>
      <c r="F18" s="10" t="s">
        <v>37</v>
      </c>
      <c r="G18" s="11" t="s">
        <v>38</v>
      </c>
      <c r="H18" s="12">
        <v>3250000</v>
      </c>
      <c r="I18" s="21">
        <v>1350000</v>
      </c>
      <c r="J18" s="19">
        <v>1900000</v>
      </c>
      <c r="K18" s="19"/>
      <c r="L18" s="10" t="s">
        <v>31</v>
      </c>
      <c r="M18" s="15" t="s">
        <v>16</v>
      </c>
    </row>
    <row r="19" spans="1:13" ht="48" customHeight="1">
      <c r="A19" s="1" t="s">
        <v>58</v>
      </c>
      <c r="B19" s="9" t="s">
        <v>65</v>
      </c>
      <c r="C19" s="32">
        <v>600</v>
      </c>
      <c r="D19" s="32">
        <v>60014</v>
      </c>
      <c r="E19" s="32">
        <v>6050</v>
      </c>
      <c r="F19" s="33" t="s">
        <v>39</v>
      </c>
      <c r="G19" s="34" t="s">
        <v>40</v>
      </c>
      <c r="H19" s="35">
        <v>150000</v>
      </c>
      <c r="I19" s="36">
        <v>149000</v>
      </c>
      <c r="J19" s="19"/>
      <c r="K19" s="19"/>
      <c r="L19" s="10" t="s">
        <v>31</v>
      </c>
      <c r="M19" s="15" t="s">
        <v>16</v>
      </c>
    </row>
    <row r="20" spans="1:13" ht="45.75" customHeight="1">
      <c r="A20" s="1" t="s">
        <v>58</v>
      </c>
      <c r="B20" s="9" t="s">
        <v>66</v>
      </c>
      <c r="C20" s="32">
        <v>600</v>
      </c>
      <c r="D20" s="32">
        <v>60014</v>
      </c>
      <c r="E20" s="32">
        <v>6050</v>
      </c>
      <c r="F20" s="33" t="s">
        <v>41</v>
      </c>
      <c r="G20" s="34" t="s">
        <v>40</v>
      </c>
      <c r="H20" s="35">
        <v>1650000</v>
      </c>
      <c r="I20" s="36">
        <v>1649000</v>
      </c>
      <c r="J20" s="19"/>
      <c r="K20" s="19"/>
      <c r="L20" s="10" t="s">
        <v>31</v>
      </c>
      <c r="M20" s="15" t="s">
        <v>16</v>
      </c>
    </row>
    <row r="21" spans="2:13" ht="45.75" customHeight="1">
      <c r="B21" s="59" t="s">
        <v>67</v>
      </c>
      <c r="C21" s="61">
        <v>600</v>
      </c>
      <c r="D21" s="61">
        <v>60014</v>
      </c>
      <c r="E21" s="32">
        <v>6057</v>
      </c>
      <c r="F21" s="63" t="s">
        <v>54</v>
      </c>
      <c r="G21" s="64" t="s">
        <v>60</v>
      </c>
      <c r="H21" s="65">
        <v>3204000</v>
      </c>
      <c r="I21" s="36">
        <v>329761.79</v>
      </c>
      <c r="J21" s="19"/>
      <c r="K21" s="19"/>
      <c r="L21" s="50" t="s">
        <v>31</v>
      </c>
      <c r="M21" s="48" t="s">
        <v>16</v>
      </c>
    </row>
    <row r="22" spans="1:13" ht="45.75" customHeight="1">
      <c r="A22" s="45"/>
      <c r="B22" s="60"/>
      <c r="C22" s="62"/>
      <c r="D22" s="62"/>
      <c r="E22" s="32">
        <v>6059</v>
      </c>
      <c r="F22" s="51"/>
      <c r="G22" s="49"/>
      <c r="H22" s="62"/>
      <c r="I22" s="36">
        <v>80238</v>
      </c>
      <c r="J22" s="19"/>
      <c r="K22" s="19"/>
      <c r="L22" s="51"/>
      <c r="M22" s="49"/>
    </row>
    <row r="23" spans="1:13" ht="40.5" customHeight="1">
      <c r="A23" s="1" t="s">
        <v>58</v>
      </c>
      <c r="B23" s="9" t="s">
        <v>68</v>
      </c>
      <c r="C23" s="32">
        <v>600</v>
      </c>
      <c r="D23" s="32">
        <v>60014</v>
      </c>
      <c r="E23" s="32">
        <v>6050</v>
      </c>
      <c r="F23" s="33" t="s">
        <v>42</v>
      </c>
      <c r="G23" s="34" t="s">
        <v>36</v>
      </c>
      <c r="H23" s="35">
        <v>4050000</v>
      </c>
      <c r="I23" s="36">
        <v>1000000</v>
      </c>
      <c r="J23" s="19">
        <v>3000000</v>
      </c>
      <c r="K23" s="19"/>
      <c r="L23" s="10" t="s">
        <v>31</v>
      </c>
      <c r="M23" s="15" t="s">
        <v>16</v>
      </c>
    </row>
    <row r="24" spans="1:13" ht="57.75" customHeight="1">
      <c r="A24" s="1" t="s">
        <v>58</v>
      </c>
      <c r="B24" s="9" t="s">
        <v>69</v>
      </c>
      <c r="C24" s="32">
        <v>600</v>
      </c>
      <c r="D24" s="32">
        <v>60014</v>
      </c>
      <c r="E24" s="32">
        <v>6050</v>
      </c>
      <c r="F24" s="33" t="s">
        <v>43</v>
      </c>
      <c r="G24" s="34" t="s">
        <v>44</v>
      </c>
      <c r="H24" s="35">
        <v>5180000</v>
      </c>
      <c r="I24" s="36">
        <v>180000</v>
      </c>
      <c r="J24" s="19">
        <v>3000000</v>
      </c>
      <c r="K24" s="19">
        <v>2000000</v>
      </c>
      <c r="L24" s="10" t="s">
        <v>31</v>
      </c>
      <c r="M24" s="15" t="s">
        <v>16</v>
      </c>
    </row>
    <row r="25" spans="1:13" ht="47.25" customHeight="1">
      <c r="A25" s="1" t="s">
        <v>58</v>
      </c>
      <c r="B25" s="9" t="s">
        <v>70</v>
      </c>
      <c r="C25" s="32">
        <v>600</v>
      </c>
      <c r="D25" s="32">
        <v>60014</v>
      </c>
      <c r="E25" s="32">
        <v>6050</v>
      </c>
      <c r="F25" s="33" t="s">
        <v>45</v>
      </c>
      <c r="G25" s="34" t="s">
        <v>46</v>
      </c>
      <c r="H25" s="35">
        <v>4230000</v>
      </c>
      <c r="I25" s="36">
        <v>229000</v>
      </c>
      <c r="J25" s="19">
        <v>2000000</v>
      </c>
      <c r="K25" s="19">
        <v>2000000</v>
      </c>
      <c r="L25" s="10" t="s">
        <v>31</v>
      </c>
      <c r="M25" s="15" t="s">
        <v>16</v>
      </c>
    </row>
    <row r="26" spans="1:13" ht="57.75" customHeight="1">
      <c r="A26" s="1" t="s">
        <v>58</v>
      </c>
      <c r="B26" s="9" t="s">
        <v>71</v>
      </c>
      <c r="C26" s="32">
        <v>600</v>
      </c>
      <c r="D26" s="32">
        <v>60014</v>
      </c>
      <c r="E26" s="32">
        <v>6050</v>
      </c>
      <c r="F26" s="33" t="s">
        <v>47</v>
      </c>
      <c r="G26" s="34" t="s">
        <v>46</v>
      </c>
      <c r="H26" s="35">
        <v>2750000</v>
      </c>
      <c r="I26" s="36">
        <v>749000</v>
      </c>
      <c r="J26" s="19">
        <v>1000000</v>
      </c>
      <c r="K26" s="19">
        <v>1000000</v>
      </c>
      <c r="L26" s="10" t="s">
        <v>31</v>
      </c>
      <c r="M26" s="15" t="s">
        <v>16</v>
      </c>
    </row>
    <row r="27" spans="2:13" ht="57.75" customHeight="1">
      <c r="B27" s="9" t="s">
        <v>72</v>
      </c>
      <c r="C27" s="32">
        <v>926</v>
      </c>
      <c r="D27" s="32">
        <v>92605</v>
      </c>
      <c r="E27" s="32">
        <v>6050</v>
      </c>
      <c r="F27" s="33" t="s">
        <v>26</v>
      </c>
      <c r="G27" s="34" t="s">
        <v>27</v>
      </c>
      <c r="H27" s="35">
        <v>6910000</v>
      </c>
      <c r="I27" s="36">
        <v>6090000</v>
      </c>
      <c r="J27" s="19"/>
      <c r="K27" s="14"/>
      <c r="L27" s="10" t="s">
        <v>31</v>
      </c>
      <c r="M27" s="13" t="s">
        <v>17</v>
      </c>
    </row>
    <row r="28" spans="2:13" ht="42" customHeight="1">
      <c r="B28" s="43"/>
      <c r="C28" s="42"/>
      <c r="D28" s="42"/>
      <c r="E28" s="42"/>
      <c r="F28" s="7" t="s">
        <v>61</v>
      </c>
      <c r="G28" s="28" t="s">
        <v>28</v>
      </c>
      <c r="H28" s="39">
        <v>10099680</v>
      </c>
      <c r="I28" s="40"/>
      <c r="J28" s="44"/>
      <c r="K28" s="22"/>
      <c r="L28" s="7"/>
      <c r="M28" s="8"/>
    </row>
    <row r="29" spans="1:13" ht="57.75" customHeight="1">
      <c r="A29" s="18"/>
      <c r="B29" s="46" t="s">
        <v>73</v>
      </c>
      <c r="C29" s="38">
        <v>851</v>
      </c>
      <c r="D29" s="38">
        <v>85111</v>
      </c>
      <c r="E29" s="38">
        <v>6220</v>
      </c>
      <c r="F29" s="7" t="s">
        <v>62</v>
      </c>
      <c r="G29" s="37"/>
      <c r="H29" s="39"/>
      <c r="I29" s="40">
        <v>4222555</v>
      </c>
      <c r="J29" s="44"/>
      <c r="K29" s="22"/>
      <c r="L29" s="7" t="s">
        <v>9</v>
      </c>
      <c r="M29" s="8" t="s">
        <v>55</v>
      </c>
    </row>
    <row r="30" spans="1:13" ht="39" customHeight="1">
      <c r="A30" s="18"/>
      <c r="B30" s="29"/>
      <c r="C30" s="29"/>
      <c r="D30" s="29"/>
      <c r="E30" s="29"/>
      <c r="F30" s="41" t="s">
        <v>63</v>
      </c>
      <c r="H30" s="27"/>
      <c r="I30" s="40">
        <v>811000</v>
      </c>
      <c r="J30" s="22"/>
      <c r="K30" s="22"/>
      <c r="L30" s="7"/>
      <c r="M30" s="8"/>
    </row>
    <row r="31" spans="1:13" ht="55.5" customHeight="1">
      <c r="A31" s="18"/>
      <c r="B31" s="9" t="s">
        <v>74</v>
      </c>
      <c r="C31" s="32">
        <v>851</v>
      </c>
      <c r="D31" s="32">
        <v>85111</v>
      </c>
      <c r="E31" s="32">
        <v>6220</v>
      </c>
      <c r="F31" s="33" t="s">
        <v>13</v>
      </c>
      <c r="G31" s="11" t="s">
        <v>59</v>
      </c>
      <c r="H31" s="35">
        <v>700000</v>
      </c>
      <c r="I31" s="36">
        <v>200000</v>
      </c>
      <c r="J31" s="14"/>
      <c r="K31" s="14"/>
      <c r="L31" s="10" t="s">
        <v>9</v>
      </c>
      <c r="M31" s="15" t="s">
        <v>55</v>
      </c>
    </row>
    <row r="32" spans="1:13" ht="69" customHeight="1">
      <c r="A32" s="30"/>
      <c r="B32" s="9" t="s">
        <v>75</v>
      </c>
      <c r="C32" s="32">
        <v>754</v>
      </c>
      <c r="D32" s="32">
        <v>75411</v>
      </c>
      <c r="E32" s="32">
        <v>6050</v>
      </c>
      <c r="F32" s="10" t="s">
        <v>53</v>
      </c>
      <c r="G32" s="34" t="s">
        <v>28</v>
      </c>
      <c r="H32" s="35">
        <v>10746275</v>
      </c>
      <c r="I32" s="36">
        <v>1745000</v>
      </c>
      <c r="J32" s="35"/>
      <c r="K32" s="14"/>
      <c r="L32" s="10" t="s">
        <v>19</v>
      </c>
      <c r="M32" s="15" t="s">
        <v>56</v>
      </c>
    </row>
    <row r="33" spans="2:13" ht="36.75" customHeight="1">
      <c r="B33" s="9" t="s">
        <v>76</v>
      </c>
      <c r="C33" s="32">
        <v>754</v>
      </c>
      <c r="D33" s="32">
        <v>75411</v>
      </c>
      <c r="E33" s="32">
        <v>6050</v>
      </c>
      <c r="F33" s="33" t="s">
        <v>48</v>
      </c>
      <c r="G33" s="34" t="s">
        <v>38</v>
      </c>
      <c r="H33" s="35">
        <v>300000</v>
      </c>
      <c r="I33" s="36">
        <v>150000</v>
      </c>
      <c r="J33" s="36">
        <v>150000</v>
      </c>
      <c r="K33" s="14"/>
      <c r="L33" s="10" t="s">
        <v>19</v>
      </c>
      <c r="M33" s="15" t="s">
        <v>56</v>
      </c>
    </row>
    <row r="34" spans="1:13" ht="42.75" customHeight="1">
      <c r="A34" s="31"/>
      <c r="B34" s="9" t="s">
        <v>77</v>
      </c>
      <c r="C34" s="32">
        <v>900</v>
      </c>
      <c r="D34" s="32">
        <v>90001</v>
      </c>
      <c r="E34" s="32">
        <v>6050</v>
      </c>
      <c r="F34" s="33" t="s">
        <v>29</v>
      </c>
      <c r="G34" s="34" t="s">
        <v>49</v>
      </c>
      <c r="H34" s="35">
        <v>19951360</v>
      </c>
      <c r="I34" s="36">
        <v>757950</v>
      </c>
      <c r="J34" s="36">
        <v>1020000</v>
      </c>
      <c r="K34" s="19">
        <v>1024800</v>
      </c>
      <c r="L34" s="10" t="s">
        <v>31</v>
      </c>
      <c r="M34" s="15" t="s">
        <v>18</v>
      </c>
    </row>
    <row r="35" spans="1:13" ht="62.25" customHeight="1">
      <c r="A35" s="25"/>
      <c r="B35" s="9" t="s">
        <v>78</v>
      </c>
      <c r="C35" s="32">
        <v>801</v>
      </c>
      <c r="D35" s="32">
        <v>80195</v>
      </c>
      <c r="E35" s="32">
        <v>6050</v>
      </c>
      <c r="F35" s="33" t="s">
        <v>21</v>
      </c>
      <c r="G35" s="34" t="s">
        <v>40</v>
      </c>
      <c r="H35" s="35">
        <v>7565000</v>
      </c>
      <c r="I35" s="36">
        <v>6735000</v>
      </c>
      <c r="J35" s="36"/>
      <c r="K35" s="14"/>
      <c r="L35" s="10" t="s">
        <v>31</v>
      </c>
      <c r="M35" s="15" t="s">
        <v>20</v>
      </c>
    </row>
    <row r="36" spans="1:13" ht="62.25" customHeight="1">
      <c r="A36" s="25"/>
      <c r="B36" s="9" t="s">
        <v>79</v>
      </c>
      <c r="C36" s="32">
        <v>854</v>
      </c>
      <c r="D36" s="32">
        <v>85495</v>
      </c>
      <c r="E36" s="32">
        <v>6050</v>
      </c>
      <c r="F36" s="33" t="s">
        <v>50</v>
      </c>
      <c r="G36" s="34" t="s">
        <v>44</v>
      </c>
      <c r="H36" s="35">
        <v>10000000</v>
      </c>
      <c r="I36" s="36">
        <v>100000</v>
      </c>
      <c r="J36" s="36">
        <v>4900000</v>
      </c>
      <c r="K36" s="19">
        <v>5000000</v>
      </c>
      <c r="L36" s="10" t="s">
        <v>31</v>
      </c>
      <c r="M36" s="15" t="s">
        <v>20</v>
      </c>
    </row>
    <row r="37" spans="1:13" ht="62.25" customHeight="1">
      <c r="A37" s="25"/>
      <c r="B37" s="9" t="s">
        <v>80</v>
      </c>
      <c r="C37" s="32">
        <v>854</v>
      </c>
      <c r="D37" s="32">
        <v>85495</v>
      </c>
      <c r="E37" s="32">
        <v>6050</v>
      </c>
      <c r="F37" s="33" t="s">
        <v>51</v>
      </c>
      <c r="G37" s="34" t="s">
        <v>40</v>
      </c>
      <c r="H37" s="35">
        <v>400000</v>
      </c>
      <c r="I37" s="36">
        <v>0</v>
      </c>
      <c r="J37" s="36"/>
      <c r="K37" s="14"/>
      <c r="L37" s="10" t="s">
        <v>31</v>
      </c>
      <c r="M37" s="15" t="s">
        <v>20</v>
      </c>
    </row>
    <row r="38" spans="1:13" ht="51" customHeight="1">
      <c r="A38" s="25"/>
      <c r="B38" s="9" t="s">
        <v>81</v>
      </c>
      <c r="C38" s="32">
        <v>852</v>
      </c>
      <c r="D38" s="32">
        <v>85202</v>
      </c>
      <c r="E38" s="32">
        <v>6050</v>
      </c>
      <c r="F38" s="33" t="s">
        <v>57</v>
      </c>
      <c r="G38" s="34" t="s">
        <v>36</v>
      </c>
      <c r="H38" s="35">
        <v>250000</v>
      </c>
      <c r="I38" s="36">
        <v>49000</v>
      </c>
      <c r="J38" s="19">
        <v>200000</v>
      </c>
      <c r="K38" s="14"/>
      <c r="L38" s="10" t="s">
        <v>31</v>
      </c>
      <c r="M38" s="15" t="s">
        <v>30</v>
      </c>
    </row>
    <row r="39" spans="1:13" ht="51" customHeight="1">
      <c r="A39" s="47" t="s">
        <v>58</v>
      </c>
      <c r="B39" s="9" t="s">
        <v>82</v>
      </c>
      <c r="C39" s="32">
        <v>600</v>
      </c>
      <c r="D39" s="32">
        <v>60014</v>
      </c>
      <c r="E39" s="32">
        <v>6050</v>
      </c>
      <c r="F39" s="10" t="s">
        <v>83</v>
      </c>
      <c r="G39" s="11" t="s">
        <v>85</v>
      </c>
      <c r="H39" s="35">
        <v>1070000</v>
      </c>
      <c r="I39" s="36">
        <v>70000</v>
      </c>
      <c r="J39" s="19">
        <v>1000000</v>
      </c>
      <c r="K39" s="14"/>
      <c r="L39" s="10" t="s">
        <v>31</v>
      </c>
      <c r="M39" s="15" t="s">
        <v>16</v>
      </c>
    </row>
    <row r="40" spans="1:13" ht="41.25" customHeight="1">
      <c r="A40" s="25"/>
      <c r="B40" s="5"/>
      <c r="C40" s="5"/>
      <c r="D40" s="5"/>
      <c r="E40" s="5"/>
      <c r="F40" s="24" t="s">
        <v>52</v>
      </c>
      <c r="G40" s="24"/>
      <c r="H40" s="23">
        <f>SUM(H15:H39)</f>
        <v>100212315</v>
      </c>
      <c r="I40" s="23">
        <f>SUM(I15:I39)</f>
        <v>30540504.79</v>
      </c>
      <c r="J40" s="23">
        <f>SUM(J15:J39)</f>
        <v>19170000</v>
      </c>
      <c r="K40" s="23">
        <f>SUM(K15:K39)</f>
        <v>11024800</v>
      </c>
      <c r="L40" s="24"/>
      <c r="M40" s="24"/>
    </row>
    <row r="41" ht="15" customHeight="1"/>
    <row r="42" ht="13.5" customHeight="1">
      <c r="I42" s="26" t="e">
        <f>SUM(I38+#REF!+I37+I36+I35+I34+I33+I32+#REF!+I31+#REF!+I27+I26+I25+I24+I23+I21+I20+I19+I18+#REF!+#REF!+I17+I16+I15)</f>
        <v>#REF!</v>
      </c>
    </row>
    <row r="43" ht="13.5" customHeight="1"/>
    <row r="44" ht="15" customHeight="1"/>
    <row r="45" ht="10.5" customHeight="1"/>
    <row r="46" ht="9.75" customHeight="1"/>
    <row r="51" ht="18" customHeight="1"/>
    <row r="54" ht="12.75" customHeight="1"/>
    <row r="55" ht="12.75" customHeight="1"/>
    <row r="60" ht="15" customHeight="1"/>
    <row r="61" ht="15.75" customHeight="1"/>
    <row r="62" ht="12.75" customHeight="1"/>
    <row r="63" ht="15.75" customHeight="1"/>
    <row r="64" ht="18.75" customHeight="1"/>
    <row r="65" ht="18" customHeight="1"/>
    <row r="66" ht="15.75" customHeight="1"/>
    <row r="67" ht="12.75" customHeight="1"/>
    <row r="68" ht="18" customHeight="1"/>
    <row r="69" ht="14.25" customHeight="1"/>
    <row r="70" ht="12" customHeight="1"/>
    <row r="71" ht="17.25" customHeight="1"/>
    <row r="72" ht="12.75" customHeight="1"/>
    <row r="73" ht="13.5" customHeight="1"/>
    <row r="74" ht="12" customHeight="1"/>
    <row r="75" ht="15" customHeight="1"/>
    <row r="76" ht="14.25" customHeight="1"/>
  </sheetData>
  <sheetProtection/>
  <mergeCells count="22">
    <mergeCell ref="B21:B22"/>
    <mergeCell ref="C21:C22"/>
    <mergeCell ref="D21:D22"/>
    <mergeCell ref="F21:F22"/>
    <mergeCell ref="G21:G22"/>
    <mergeCell ref="H21:H22"/>
    <mergeCell ref="B6:M6"/>
    <mergeCell ref="B9:B13"/>
    <mergeCell ref="C9:C13"/>
    <mergeCell ref="D9:D13"/>
    <mergeCell ref="E9:E13"/>
    <mergeCell ref="F9:F13"/>
    <mergeCell ref="G9:G13"/>
    <mergeCell ref="H9:H13"/>
    <mergeCell ref="I9:K9"/>
    <mergeCell ref="M21:M22"/>
    <mergeCell ref="L21:L22"/>
    <mergeCell ref="M9:M13"/>
    <mergeCell ref="I10:I13"/>
    <mergeCell ref="J10:J13"/>
    <mergeCell ref="K10:K13"/>
    <mergeCell ref="L9:L13"/>
  </mergeCells>
  <printOptions horizontalCentered="1"/>
  <pageMargins left="0.5118110236220472" right="0.3937007874015748" top="0.5118110236220472" bottom="0.4330708661417323" header="0.2362204724409449" footer="0.2362204724409449"/>
  <pageSetup firstPageNumber="45" useFirstPageNumber="1" fitToHeight="2" fitToWidth="2" horizontalDpi="600" verticalDpi="600" orientation="landscape" paperSize="9" scale="73" r:id="rId1"/>
  <rowBreaks count="2" manualBreakCount="2">
    <brk id="24" max="12" man="1"/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2010-06-29T08:41:27Z</cp:lastPrinted>
  <dcterms:created xsi:type="dcterms:W3CDTF">1998-12-09T13:02:10Z</dcterms:created>
  <dcterms:modified xsi:type="dcterms:W3CDTF">2010-06-30T10:45:25Z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